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625" windowHeight="15675" activeTab="0"/>
  </bookViews>
  <sheets>
    <sheet name="Tabelle1" sheetId="1" r:id="rId1"/>
    <sheet name="Tabelle2" sheetId="2" r:id="rId2"/>
    <sheet name="Tabelle3" sheetId="3" r:id="rId3"/>
  </sheets>
  <definedNames>
    <definedName name="a">'Tabelle1'!$H$3</definedName>
    <definedName name="sB">'Tabelle1'!$B$3</definedName>
    <definedName name="t">'Tabelle1'!$H$4</definedName>
    <definedName name="v_1">'Tabelle1'!$B$5</definedName>
    <definedName name="v_2">'Tabelle1'!$B$6</definedName>
  </definedNames>
  <calcPr fullCalcOnLoad="1"/>
</workbook>
</file>

<file path=xl/sharedStrings.xml><?xml version="1.0" encoding="utf-8"?>
<sst xmlns="http://schemas.openxmlformats.org/spreadsheetml/2006/main" count="16" uniqueCount="14">
  <si>
    <t>t</t>
  </si>
  <si>
    <t>a</t>
  </si>
  <si>
    <t>vkm/h</t>
  </si>
  <si>
    <t>t in (s)</t>
  </si>
  <si>
    <t>v in (m/s)</t>
  </si>
  <si>
    <t>s in (m)</t>
  </si>
  <si>
    <t>s</t>
  </si>
  <si>
    <t>km/h</t>
  </si>
  <si>
    <t>m/s</t>
  </si>
  <si>
    <t>m/s²</t>
  </si>
  <si>
    <t>m</t>
  </si>
  <si>
    <t>v1</t>
  </si>
  <si>
    <t>v2</t>
  </si>
  <si>
    <t>Lösung Aufgabe 7 Diagramme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</si>
</sst>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8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Tabelle1!$A$9</c:f>
              <c:strCache>
                <c:ptCount val="1"/>
                <c:pt idx="0">
                  <c:v>v in (m/s)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Tabelle1!$B$8:$M$8</c:f>
              <c:numCache/>
            </c:numRef>
          </c:xVal>
          <c:yVal>
            <c:numRef>
              <c:f>Tabelle1!$B$9:$M$9</c:f>
              <c:numCache/>
            </c:numRef>
          </c:yVal>
          <c:smooth val="1"/>
        </c:ser>
        <c:axId val="41785725"/>
        <c:axId val="40527206"/>
      </c:scatterChart>
      <c:valAx>
        <c:axId val="4178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27206"/>
        <c:crosses val="autoZero"/>
        <c:crossBetween val="midCat"/>
        <c:dispUnits/>
      </c:valAx>
      <c:valAx>
        <c:axId val="405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in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857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Tabelle1!$A$10</c:f>
              <c:strCache>
                <c:ptCount val="1"/>
                <c:pt idx="0">
                  <c:v>s in (m)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Tabelle1!$B$8:$M$8</c:f>
              <c:numCache/>
            </c:numRef>
          </c:xVal>
          <c:yVal>
            <c:numRef>
              <c:f>Tabelle1!$B$10:$M$10</c:f>
              <c:numCache/>
            </c:numRef>
          </c:yVal>
          <c:smooth val="1"/>
        </c:ser>
        <c:axId val="29200535"/>
        <c:axId val="61478224"/>
      </c:scatterChart>
      <c:valAx>
        <c:axId val="2920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8224"/>
        <c:crosses val="autoZero"/>
        <c:crossBetween val="midCat"/>
        <c:dispUnits/>
      </c:valAx>
      <c:valAx>
        <c:axId val="6147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 in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005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12</xdr:col>
      <xdr:colOff>428625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1866900"/>
        <a:ext cx="57721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400050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0" y="5562600"/>
        <a:ext cx="57435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D8" sqref="D8"/>
    </sheetView>
  </sheetViews>
  <sheetFormatPr defaultColWidth="11.421875" defaultRowHeight="12.75"/>
  <cols>
    <col min="1" max="1" width="12.140625" style="0" customWidth="1"/>
    <col min="2" max="2" width="8.7109375" style="0" bestFit="1" customWidth="1"/>
    <col min="3" max="4" width="4.57421875" style="0" bestFit="1" customWidth="1"/>
    <col min="5" max="7" width="5.57421875" style="0" bestFit="1" customWidth="1"/>
    <col min="8" max="8" width="7.00390625" style="0" bestFit="1" customWidth="1"/>
    <col min="9" max="9" width="7.00390625" style="0" customWidth="1"/>
    <col min="10" max="10" width="6.28125" style="0" customWidth="1"/>
    <col min="11" max="12" width="6.57421875" style="0" bestFit="1" customWidth="1"/>
    <col min="13" max="13" width="6.8515625" style="0" customWidth="1"/>
  </cols>
  <sheetData>
    <row r="1" ht="15.75">
      <c r="A1" s="2" t="s">
        <v>13</v>
      </c>
    </row>
    <row r="3" spans="1:13" ht="12.75">
      <c r="A3" s="5" t="s">
        <v>6</v>
      </c>
      <c r="B3" s="4">
        <f>a/2*t^2</f>
        <v>109.72222222222221</v>
      </c>
      <c r="C3" s="4" t="s">
        <v>10</v>
      </c>
      <c r="D3" s="1"/>
      <c r="E3" s="1"/>
      <c r="F3" s="1"/>
      <c r="G3" s="5" t="s">
        <v>1</v>
      </c>
      <c r="H3" s="4">
        <f>v_2/t</f>
        <v>2.194444444444444</v>
      </c>
      <c r="I3" s="4" t="s">
        <v>9</v>
      </c>
      <c r="J3" s="1"/>
      <c r="K3" s="1"/>
      <c r="L3" s="1"/>
      <c r="M3" s="1"/>
    </row>
    <row r="4" spans="1:13" ht="12.75">
      <c r="A4" s="5" t="s">
        <v>2</v>
      </c>
      <c r="B4" s="4">
        <v>79</v>
      </c>
      <c r="C4" s="4" t="s">
        <v>7</v>
      </c>
      <c r="D4" s="1"/>
      <c r="E4" s="1"/>
      <c r="F4" s="1"/>
      <c r="G4" s="5" t="s">
        <v>0</v>
      </c>
      <c r="H4" s="4">
        <v>10</v>
      </c>
      <c r="I4" s="4" t="s">
        <v>6</v>
      </c>
      <c r="J4" s="1"/>
      <c r="K4" s="1"/>
      <c r="L4" s="1"/>
      <c r="M4" s="1"/>
    </row>
    <row r="5" spans="1:13" ht="12.75">
      <c r="A5" s="5" t="s">
        <v>11</v>
      </c>
      <c r="B5" s="4">
        <v>0</v>
      </c>
      <c r="C5" s="4" t="s">
        <v>8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5" t="s">
        <v>12</v>
      </c>
      <c r="B6" s="4">
        <f>B4/3.6</f>
        <v>21.944444444444443</v>
      </c>
      <c r="C6" s="4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3" t="s">
        <v>3</v>
      </c>
      <c r="B8" s="6">
        <v>0</v>
      </c>
      <c r="C8" s="6">
        <v>0.5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</row>
    <row r="9" spans="1:13" ht="12.75">
      <c r="A9" s="3" t="s">
        <v>4</v>
      </c>
      <c r="B9" s="6">
        <f>a*B8</f>
        <v>0</v>
      </c>
      <c r="C9" s="6">
        <f aca="true" t="shared" si="0" ref="C9:M9">a*C8</f>
        <v>1.097222222222222</v>
      </c>
      <c r="D9" s="6">
        <f t="shared" si="0"/>
        <v>2.194444444444444</v>
      </c>
      <c r="E9" s="6">
        <f t="shared" si="0"/>
        <v>4.388888888888888</v>
      </c>
      <c r="F9" s="6">
        <f t="shared" si="0"/>
        <v>6.583333333333332</v>
      </c>
      <c r="G9" s="6">
        <f t="shared" si="0"/>
        <v>8.777777777777777</v>
      </c>
      <c r="H9" s="6">
        <f t="shared" si="0"/>
        <v>10.972222222222221</v>
      </c>
      <c r="I9" s="6">
        <f t="shared" si="0"/>
        <v>13.166666666666664</v>
      </c>
      <c r="J9" s="6">
        <f t="shared" si="0"/>
        <v>15.361111111111109</v>
      </c>
      <c r="K9" s="6">
        <f t="shared" si="0"/>
        <v>17.555555555555554</v>
      </c>
      <c r="L9" s="6">
        <f t="shared" si="0"/>
        <v>19.749999999999996</v>
      </c>
      <c r="M9" s="6">
        <f t="shared" si="0"/>
        <v>21.944444444444443</v>
      </c>
    </row>
    <row r="10" spans="1:13" ht="12.75">
      <c r="A10" s="3" t="s">
        <v>5</v>
      </c>
      <c r="B10" s="6">
        <f>v_1*B8+(a/2)*B8^2</f>
        <v>0</v>
      </c>
      <c r="C10" s="6">
        <f aca="true" t="shared" si="1" ref="C10:H10">v_1*C8+(a/2)*C8^2</f>
        <v>0.2743055555555555</v>
      </c>
      <c r="D10" s="6">
        <f t="shared" si="1"/>
        <v>1.097222222222222</v>
      </c>
      <c r="E10" s="6">
        <f t="shared" si="1"/>
        <v>4.388888888888888</v>
      </c>
      <c r="F10" s="6">
        <f t="shared" si="1"/>
        <v>9.874999999999998</v>
      </c>
      <c r="G10" s="6">
        <f t="shared" si="1"/>
        <v>17.555555555555554</v>
      </c>
      <c r="H10" s="6">
        <f t="shared" si="1"/>
        <v>27.430555555555554</v>
      </c>
      <c r="I10" s="6">
        <f>v_1*I8+(a/2)*I8^2</f>
        <v>39.49999999999999</v>
      </c>
      <c r="J10" s="6">
        <f>v_1*J8+(a/2)*J8^2</f>
        <v>53.763888888888886</v>
      </c>
      <c r="K10" s="6">
        <f>v_1*K8+(a/2)*K8^2</f>
        <v>70.22222222222221</v>
      </c>
      <c r="L10" s="6">
        <f>v_1*L8+(a/2)*L8^2</f>
        <v>88.87499999999999</v>
      </c>
      <c r="M10" s="6">
        <f>v_1*M8+(a/2)*M8^2</f>
        <v>109.72222222222221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Andernach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Theisen</dc:creator>
  <cp:keywords/>
  <dc:description/>
  <cp:lastModifiedBy>Theisen</cp:lastModifiedBy>
  <cp:lastPrinted>2010-10-20T14:12:25Z</cp:lastPrinted>
  <dcterms:created xsi:type="dcterms:W3CDTF">2010-10-17T15:05:40Z</dcterms:created>
  <dcterms:modified xsi:type="dcterms:W3CDTF">2010-10-20T14:32:16Z</dcterms:modified>
  <cp:category/>
  <cp:version/>
  <cp:contentType/>
  <cp:contentStatus/>
</cp:coreProperties>
</file>